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. CONSOLIDADOS-2023\"/>
    </mc:Choice>
  </mc:AlternateContent>
  <bookViews>
    <workbookView xWindow="-108" yWindow="-108" windowWidth="19416" windowHeight="10416"/>
  </bookViews>
  <sheets>
    <sheet name="CSF" sheetId="5" r:id="rId1"/>
  </sheets>
  <definedNames>
    <definedName name="_xlnm._FilterDatabase" localSheetId="0" hidden="1">CSF!$A$6:$C$63</definedName>
    <definedName name="_xlnm.Print_Area" localSheetId="0">CSF!$A$1:$C$72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5" l="1"/>
  <c r="B8" i="5" l="1"/>
  <c r="B17" i="5"/>
  <c r="B29" i="5"/>
  <c r="B28" i="5" s="1"/>
  <c r="B39" i="5"/>
  <c r="B49" i="5"/>
  <c r="B54" i="5"/>
  <c r="B61" i="5"/>
  <c r="B47" i="5" l="1"/>
  <c r="B7" i="5"/>
  <c r="C61" i="5"/>
  <c r="C54" i="5"/>
  <c r="C49" i="5"/>
  <c r="C39" i="5"/>
  <c r="C29" i="5"/>
  <c r="C17" i="5"/>
  <c r="C7" i="5" l="1"/>
  <c r="C47" i="5"/>
  <c r="C28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<sst xmlns="http://schemas.openxmlformats.org/spreadsheetml/2006/main" count="59" uniqueCount="59">
  <si>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</si>
  <si>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</si>
  <si>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</si>
  <si>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</si>
  <si>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</si>
  <si>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</si>
  <si>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</si>
  <si>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</si>
  <si>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</si>
  <si>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</si>
  <si>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</si>
  <si>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</si>
  <si>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</si>
  <si>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</si>
  <si>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</si>
  <si>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</si>
  <si>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</si>
  <si>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</si>
  <si>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</si>
  <si>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</si>
  <si>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</si>
  <si>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</si>
  <si>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</si>
  <si>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</si>
  <si>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</si>
  <si>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</si>
  <si>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</si>
  <si>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</si>
  <si>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</si>
  <si>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</si>
  <si>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</si>
  <si>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</si>
  <si>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</si>
  <si>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</si>
  <si>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</si>
  <si>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</si>
  <si>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</si>
  <si>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</si>
  <si>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</si>
  <si>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</si>
  <si>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</si>
  <si>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</si>
  <si>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</si>
  <si>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</si>
  <si>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</si>
  <si>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</si>
  <si>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</si>
  <si>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</si>
  <si>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</si>
  <si>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</si>
  <si>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</si>
  <si>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</si>
  <si>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</si>
  <si>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</si>
  <si>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</t>
  </si>
  <si>
    <t>Estado de Cambios en la Situación Financiera CONSOLIDADO</t>
  </si>
  <si>
    <t>Cuenta Pública  2023</t>
  </si>
  <si>
    <t>Del 01 de Enero al 31 de Diciembre de 2023</t>
  </si>
  <si>
    <t>3.1.1.2.0 Entidades Paraestatales y Fideicomisos No Empresariales y No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</si>
</sst>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0" xfId="9" applyFont="1" applyFill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166" fontId="8" fillId="0" borderId="1" xfId="17" applyNumberFormat="1" applyFont="1" applyFill="1" applyBorder="1" applyAlignment="1" applyProtection="1">
      <alignment vertical="top" wrapText="1"/>
      <protection locked="0"/>
    </xf>
    <xf numFmtId="166" fontId="8" fillId="0" borderId="8" xfId="17" applyNumberFormat="1" applyFont="1" applyFill="1" applyBorder="1" applyAlignment="1" applyProtection="1">
      <alignment vertical="top" wrapText="1"/>
      <protection locked="0"/>
    </xf>
    <xf numFmtId="166" fontId="9" fillId="0" borderId="1" xfId="17" applyNumberFormat="1" applyFont="1" applyFill="1" applyBorder="1" applyAlignment="1" applyProtection="1">
      <alignment vertical="top" wrapText="1"/>
      <protection locked="0"/>
    </xf>
    <xf numFmtId="166" fontId="9" fillId="0" borderId="8" xfId="17" applyNumberFormat="1" applyFont="1" applyFill="1" applyBorder="1" applyAlignment="1" applyProtection="1">
      <alignment vertical="top" wrapText="1"/>
      <protection locked="0"/>
    </xf>
    <xf numFmtId="166" fontId="9" fillId="0" borderId="10" xfId="17" applyNumberFormat="1" applyFont="1" applyFill="1" applyBorder="1" applyAlignment="1" applyProtection="1">
      <alignment vertical="top" wrapText="1"/>
      <protection locked="0"/>
    </xf>
    <xf numFmtId="166" fontId="9" fillId="0" borderId="11" xfId="17" applyNumberFormat="1" applyFont="1" applyFill="1" applyBorder="1" applyAlignment="1" applyProtection="1">
      <alignment vertical="top" wrapText="1"/>
      <protection locked="0"/>
    </xf>
    <xf numFmtId="0" fontId="8" fillId="0" borderId="7" xfId="9" applyFont="1" applyBorder="1" applyAlignment="1">
      <alignment horizontal="left" vertical="top" wrapText="1" indent="1"/>
    </xf>
    <xf numFmtId="0" fontId="8" fillId="0" borderId="7" xfId="9" applyFont="1" applyBorder="1" applyAlignment="1">
      <alignment horizontal="left" vertical="top" wrapText="1" indent="2"/>
    </xf>
    <xf numFmtId="0" fontId="9" fillId="0" borderId="7" xfId="9" applyFont="1" applyBorder="1" applyAlignment="1">
      <alignment horizontal="left" vertical="top" wrapText="1" indent="3"/>
    </xf>
    <xf numFmtId="0" fontId="9" fillId="0" borderId="7" xfId="9" applyFont="1" applyBorder="1" applyAlignment="1">
      <alignment horizontal="left" vertical="top" wrapText="1"/>
    </xf>
    <xf numFmtId="0" fontId="9" fillId="0" borderId="7" xfId="9" applyFont="1" applyBorder="1" applyAlignment="1">
      <alignment vertical="top" wrapText="1"/>
    </xf>
    <xf numFmtId="0" fontId="9" fillId="0" borderId="9" xfId="9" applyFont="1" applyBorder="1" applyAlignment="1">
      <alignment vertical="top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1394460</xdr:colOff>
      <xdr:row>5</xdr:row>
      <xdr:rowOff>114300</xdr:rowOff>
    </xdr:to>
    <xdr:pic>
      <xdr:nvPicPr>
        <xdr:cNvPr id="3" name="2 Imagen" descr="C:\Users\optes5\Desktop\Logotipo Salamanca 2021-2024.png">
          <a:extLst>
            <a:ext uri="{FF2B5EF4-FFF2-40B4-BE49-F238E27FC236}">
              <a16:creationId xmlns:a16="http://schemas.microsoft.com/office/drawing/2014/main" xmlns="" id="{0E040E8D-1795-474D-8634-F217EAD71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100"/>
          <a:ext cx="139446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" customWidth="1"/>
    <col min="2" max="2" width="25" style="1" customWidth="1"/>
    <col min="3" max="3" width="24.85546875" style="5" customWidth="1"/>
    <col min="4" max="4" width="9.140625" style="2" customWidth="1"/>
    <col min="5" max="16384" width="12" style="2"/>
  </cols>
  <sheetData>
    <row r="1" spans="1:3" ht="13.2" x14ac:dyDescent="0.2">
      <c r="A1" s="9" t="s">
        <v>58</v>
      </c>
      <c r="B1" s="10"/>
      <c r="C1" s="11"/>
    </row>
    <row r="2" spans="1:3" ht="13.2" x14ac:dyDescent="0.2">
      <c r="A2" s="14" t="s">
        <v>54</v>
      </c>
      <c r="B2" s="15"/>
      <c r="C2" s="16"/>
    </row>
    <row r="3" spans="1:3" ht="13.2" x14ac:dyDescent="0.2">
      <c r="A3" s="14" t="s">
        <v>56</v>
      </c>
      <c r="B3" s="15"/>
      <c r="C3" s="16"/>
    </row>
    <row r="4" spans="1:3" ht="13.2" x14ac:dyDescent="0.2">
      <c r="A4" s="14" t="s">
        <v>55</v>
      </c>
      <c r="B4" s="15"/>
      <c r="C4" s="16"/>
    </row>
    <row r="5" spans="1:3" ht="13.2" x14ac:dyDescent="0.2">
      <c r="A5" s="14" t="s">
        <v>57</v>
      </c>
      <c r="B5" s="15"/>
      <c r="C5" s="16"/>
    </row>
    <row r="6" spans="1:3" s="3" customFormat="1" ht="15" customHeight="1" x14ac:dyDescent="0.2">
      <c r="A6" s="8" t="s">
        <v>51</v>
      </c>
      <c r="B6" s="8" t="s">
        <v>12</v>
      </c>
      <c r="C6" s="8" t="s">
        <v>13</v>
      </c>
    </row>
    <row r="7" spans="1:3" s="4" customFormat="1" ht="15.6" x14ac:dyDescent="0.2">
      <c r="A7" s="23" t="s">
        <v>0</v>
      </c>
      <c r="B7" s="17">
        <f>B8+B17</f>
        <v>29093938.5</v>
      </c>
      <c r="C7" s="18">
        <f>C8+C17</f>
        <v>125683864.13</v>
      </c>
    </row>
    <row r="8" spans="1:3" ht="15.6" x14ac:dyDescent="0.2">
      <c r="A8" s="24" t="s">
        <v>7</v>
      </c>
      <c r="B8" s="17">
        <f>SUM(B9:B15)</f>
        <v>1162675.8500000001</v>
      </c>
      <c r="C8" s="18">
        <f>SUM(C9:C15)</f>
        <v>41040020.699999996</v>
      </c>
    </row>
    <row r="9" spans="1:3" ht="15" x14ac:dyDescent="0.2">
      <c r="A9" s="25" t="s">
        <v>14</v>
      </c>
      <c r="B9" s="19">
        <v>174620.33</v>
      </c>
      <c r="C9" s="20">
        <v>40347508.189999998</v>
      </c>
    </row>
    <row r="10" spans="1:3" ht="15" x14ac:dyDescent="0.2">
      <c r="A10" s="25" t="s">
        <v>15</v>
      </c>
      <c r="B10" s="19">
        <v>426376</v>
      </c>
      <c r="C10" s="20">
        <v>295325.83</v>
      </c>
    </row>
    <row r="11" spans="1:3" ht="15" x14ac:dyDescent="0.2">
      <c r="A11" s="25" t="s">
        <v>16</v>
      </c>
      <c r="B11" s="19">
        <v>561679.52</v>
      </c>
      <c r="C11" s="20">
        <v>0</v>
      </c>
    </row>
    <row r="12" spans="1:3" ht="15" x14ac:dyDescent="0.2">
      <c r="A12" s="25" t="s">
        <v>1</v>
      </c>
      <c r="B12" s="19">
        <v>0</v>
      </c>
      <c r="C12" s="20">
        <v>0</v>
      </c>
    </row>
    <row r="13" spans="1:3" ht="15" x14ac:dyDescent="0.2">
      <c r="A13" s="25" t="s">
        <v>2</v>
      </c>
      <c r="B13" s="19">
        <v>0</v>
      </c>
      <c r="C13" s="20">
        <v>397186.68</v>
      </c>
    </row>
    <row r="14" spans="1:3" ht="15" x14ac:dyDescent="0.2">
      <c r="A14" s="25" t="s">
        <v>17</v>
      </c>
      <c r="B14" s="19">
        <v>0</v>
      </c>
      <c r="C14" s="20">
        <v>0</v>
      </c>
    </row>
    <row r="15" spans="1:3" ht="15" x14ac:dyDescent="0.2">
      <c r="A15" s="25" t="s">
        <v>18</v>
      </c>
      <c r="B15" s="19">
        <v>0</v>
      </c>
      <c r="C15" s="20">
        <v>0</v>
      </c>
    </row>
    <row r="16" spans="1:3" ht="11.25" customHeight="1" x14ac:dyDescent="0.2">
      <c r="A16" s="26"/>
      <c r="B16" s="19"/>
      <c r="C16" s="20"/>
    </row>
    <row r="17" spans="1:3" ht="15.6" x14ac:dyDescent="0.2">
      <c r="A17" s="24" t="s">
        <v>8</v>
      </c>
      <c r="B17" s="17">
        <f>SUM(B18:B26)</f>
        <v>27931262.649999999</v>
      </c>
      <c r="C17" s="18">
        <f>SUM(C18:C26)</f>
        <v>84643843.430000007</v>
      </c>
    </row>
    <row r="18" spans="1:3" ht="15" x14ac:dyDescent="0.2">
      <c r="A18" s="25" t="s">
        <v>19</v>
      </c>
      <c r="B18" s="19">
        <v>0</v>
      </c>
      <c r="C18" s="20">
        <v>0</v>
      </c>
    </row>
    <row r="19" spans="1:3" ht="15" x14ac:dyDescent="0.2">
      <c r="A19" s="25" t="s">
        <v>20</v>
      </c>
      <c r="B19" s="19">
        <v>0</v>
      </c>
      <c r="C19" s="20">
        <v>2657688.77</v>
      </c>
    </row>
    <row r="20" spans="1:3" ht="30" x14ac:dyDescent="0.2">
      <c r="A20" s="25" t="s">
        <v>21</v>
      </c>
      <c r="B20" s="19">
        <v>0</v>
      </c>
      <c r="C20" s="20">
        <v>41912171.43</v>
      </c>
    </row>
    <row r="21" spans="1:3" ht="15" x14ac:dyDescent="0.2">
      <c r="A21" s="25" t="s">
        <v>22</v>
      </c>
      <c r="B21" s="19">
        <v>0</v>
      </c>
      <c r="C21" s="20">
        <v>35442648.939999998</v>
      </c>
    </row>
    <row r="22" spans="1:3" ht="15" x14ac:dyDescent="0.2">
      <c r="A22" s="25" t="s">
        <v>23</v>
      </c>
      <c r="B22" s="19">
        <v>0</v>
      </c>
      <c r="C22" s="20">
        <v>163789.03</v>
      </c>
    </row>
    <row r="23" spans="1:3" ht="15" x14ac:dyDescent="0.2">
      <c r="A23" s="25" t="s">
        <v>24</v>
      </c>
      <c r="B23" s="19">
        <v>27931262.649999999</v>
      </c>
      <c r="C23" s="20">
        <v>0</v>
      </c>
    </row>
    <row r="24" spans="1:3" ht="15" x14ac:dyDescent="0.2">
      <c r="A24" s="25" t="s">
        <v>25</v>
      </c>
      <c r="B24" s="19">
        <v>0</v>
      </c>
      <c r="C24" s="20">
        <v>4467545.26</v>
      </c>
    </row>
    <row r="25" spans="1:3" ht="15" x14ac:dyDescent="0.2">
      <c r="A25" s="25" t="s">
        <v>26</v>
      </c>
      <c r="B25" s="19">
        <v>0</v>
      </c>
      <c r="C25" s="20">
        <v>0</v>
      </c>
    </row>
    <row r="26" spans="1:3" ht="15" x14ac:dyDescent="0.2">
      <c r="A26" s="25" t="s">
        <v>27</v>
      </c>
      <c r="B26" s="19">
        <v>0</v>
      </c>
      <c r="C26" s="20">
        <v>0</v>
      </c>
    </row>
    <row r="27" spans="1:3" s="4" customFormat="1" ht="11.25" customHeight="1" x14ac:dyDescent="0.2">
      <c r="A27" s="27"/>
      <c r="B27" s="19"/>
      <c r="C27" s="20"/>
    </row>
    <row r="28" spans="1:3" s="4" customFormat="1" ht="15.6" x14ac:dyDescent="0.2">
      <c r="A28" s="23" t="s">
        <v>3</v>
      </c>
      <c r="B28" s="17">
        <f>B29+B39</f>
        <v>2907228.19</v>
      </c>
      <c r="C28" s="18">
        <f>C29+C39</f>
        <v>909705.27</v>
      </c>
    </row>
    <row r="29" spans="1:3" ht="15.6" x14ac:dyDescent="0.2">
      <c r="A29" s="24" t="s">
        <v>9</v>
      </c>
      <c r="B29" s="17">
        <f>SUM(B30:B37)</f>
        <v>2907228.19</v>
      </c>
      <c r="C29" s="18">
        <f>SUM(C30:C37)</f>
        <v>909705.27</v>
      </c>
    </row>
    <row r="30" spans="1:3" ht="15" x14ac:dyDescent="0.2">
      <c r="A30" s="25" t="s">
        <v>28</v>
      </c>
      <c r="B30" s="19">
        <v>2905066.19</v>
      </c>
      <c r="C30" s="20">
        <v>0</v>
      </c>
    </row>
    <row r="31" spans="1:3" ht="15" x14ac:dyDescent="0.2">
      <c r="A31" s="25" t="s">
        <v>29</v>
      </c>
      <c r="B31" s="19">
        <v>0</v>
      </c>
      <c r="C31" s="20">
        <v>0</v>
      </c>
    </row>
    <row r="32" spans="1:3" ht="15" x14ac:dyDescent="0.2">
      <c r="A32" s="25" t="s">
        <v>30</v>
      </c>
      <c r="B32" s="19">
        <v>0</v>
      </c>
      <c r="C32" s="20">
        <v>0</v>
      </c>
    </row>
    <row r="33" spans="1:3" ht="15" x14ac:dyDescent="0.2">
      <c r="A33" s="25" t="s">
        <v>31</v>
      </c>
      <c r="B33" s="19">
        <v>0</v>
      </c>
      <c r="C33" s="20">
        <v>0</v>
      </c>
    </row>
    <row r="34" spans="1:3" ht="15" x14ac:dyDescent="0.2">
      <c r="A34" s="25" t="s">
        <v>32</v>
      </c>
      <c r="B34" s="19">
        <v>0</v>
      </c>
      <c r="C34" s="20">
        <v>0</v>
      </c>
    </row>
    <row r="35" spans="1:3" ht="30" x14ac:dyDescent="0.2">
      <c r="A35" s="25" t="s">
        <v>33</v>
      </c>
      <c r="B35" s="19">
        <v>0</v>
      </c>
      <c r="C35" s="20">
        <v>0</v>
      </c>
    </row>
    <row r="36" spans="1:3" ht="15" x14ac:dyDescent="0.2">
      <c r="A36" s="25" t="s">
        <v>34</v>
      </c>
      <c r="B36" s="19">
        <v>0</v>
      </c>
      <c r="C36" s="20">
        <v>909705.27</v>
      </c>
    </row>
    <row r="37" spans="1:3" ht="15" x14ac:dyDescent="0.2">
      <c r="A37" s="25" t="s">
        <v>35</v>
      </c>
      <c r="B37" s="19">
        <v>2162</v>
      </c>
      <c r="C37" s="20">
        <v>0</v>
      </c>
    </row>
    <row r="38" spans="1:3" ht="11.25" customHeight="1" x14ac:dyDescent="0.2">
      <c r="A38" s="26"/>
      <c r="B38" s="19"/>
      <c r="C38" s="20"/>
    </row>
    <row r="39" spans="1:3" ht="15.6" x14ac:dyDescent="0.2">
      <c r="A39" s="24" t="s">
        <v>10</v>
      </c>
      <c r="B39" s="17">
        <f>SUM(B40:B45)</f>
        <v>0</v>
      </c>
      <c r="C39" s="18">
        <f>SUM(C40:C45)</f>
        <v>0</v>
      </c>
    </row>
    <row r="40" spans="1:3" ht="15" x14ac:dyDescent="0.2">
      <c r="A40" s="25" t="s">
        <v>36</v>
      </c>
      <c r="B40" s="19">
        <v>0</v>
      </c>
      <c r="C40" s="20">
        <v>0</v>
      </c>
    </row>
    <row r="41" spans="1:3" ht="15" x14ac:dyDescent="0.2">
      <c r="A41" s="25" t="s">
        <v>37</v>
      </c>
      <c r="B41" s="19">
        <v>0</v>
      </c>
      <c r="C41" s="20">
        <v>0</v>
      </c>
    </row>
    <row r="42" spans="1:3" ht="15" x14ac:dyDescent="0.2">
      <c r="A42" s="25" t="s">
        <v>38</v>
      </c>
      <c r="B42" s="19">
        <v>0</v>
      </c>
      <c r="C42" s="20">
        <v>0</v>
      </c>
    </row>
    <row r="43" spans="1:3" ht="15" x14ac:dyDescent="0.2">
      <c r="A43" s="25" t="s">
        <v>39</v>
      </c>
      <c r="B43" s="19">
        <v>0</v>
      </c>
      <c r="C43" s="20">
        <v>0</v>
      </c>
    </row>
    <row r="44" spans="1:3" ht="30" x14ac:dyDescent="0.2">
      <c r="A44" s="25" t="s">
        <v>52</v>
      </c>
      <c r="B44" s="19">
        <v>0</v>
      </c>
      <c r="C44" s="20">
        <v>0</v>
      </c>
    </row>
    <row r="45" spans="1:3" ht="15" x14ac:dyDescent="0.2">
      <c r="A45" s="25" t="s">
        <v>40</v>
      </c>
      <c r="B45" s="19">
        <v>0</v>
      </c>
      <c r="C45" s="20">
        <v>0</v>
      </c>
    </row>
    <row r="46" spans="1:3" ht="11.25" customHeight="1" x14ac:dyDescent="0.2">
      <c r="A46" s="26"/>
      <c r="B46" s="19"/>
      <c r="C46" s="20"/>
    </row>
    <row r="47" spans="1:3" s="4" customFormat="1" ht="15.6" x14ac:dyDescent="0.2">
      <c r="A47" s="23" t="s">
        <v>49</v>
      </c>
      <c r="B47" s="17">
        <f>B49+B54+B61</f>
        <v>94841079.590000004</v>
      </c>
      <c r="C47" s="18">
        <f>C49+C54+C61</f>
        <v>248676.88</v>
      </c>
    </row>
    <row r="48" spans="1:3" s="4" customFormat="1" ht="11.25" customHeight="1" x14ac:dyDescent="0.2">
      <c r="A48" s="23"/>
      <c r="B48" s="19"/>
      <c r="C48" s="20"/>
    </row>
    <row r="49" spans="1:3" ht="15.6" x14ac:dyDescent="0.2">
      <c r="A49" s="24" t="s">
        <v>11</v>
      </c>
      <c r="B49" s="17">
        <f>SUM(B50:B52)</f>
        <v>7882.7</v>
      </c>
      <c r="C49" s="18">
        <f>SUM(C50:C52)</f>
        <v>0</v>
      </c>
    </row>
    <row r="50" spans="1:3" ht="15" x14ac:dyDescent="0.2">
      <c r="A50" s="25" t="s">
        <v>4</v>
      </c>
      <c r="B50" s="19">
        <v>7882.7</v>
      </c>
      <c r="C50" s="20">
        <v>0</v>
      </c>
    </row>
    <row r="51" spans="1:3" ht="15" x14ac:dyDescent="0.2">
      <c r="A51" s="25" t="s">
        <v>41</v>
      </c>
      <c r="B51" s="19">
        <v>0</v>
      </c>
      <c r="C51" s="20">
        <v>0</v>
      </c>
    </row>
    <row r="52" spans="1:3" ht="15" x14ac:dyDescent="0.2">
      <c r="A52" s="25" t="s">
        <v>42</v>
      </c>
      <c r="B52" s="19">
        <v>0</v>
      </c>
      <c r="C52" s="20">
        <v>0</v>
      </c>
    </row>
    <row r="53" spans="1:3" ht="11.25" customHeight="1" x14ac:dyDescent="0.2">
      <c r="A53" s="26"/>
      <c r="B53" s="19"/>
      <c r="C53" s="20"/>
    </row>
    <row r="54" spans="1:3" ht="15.6" x14ac:dyDescent="0.2">
      <c r="A54" s="24" t="s">
        <v>50</v>
      </c>
      <c r="B54" s="17">
        <f>SUM(B55:B59)</f>
        <v>94833196.890000001</v>
      </c>
      <c r="C54" s="18">
        <f>SUM(C55:C59)</f>
        <v>248676.88</v>
      </c>
    </row>
    <row r="55" spans="1:3" ht="15" x14ac:dyDescent="0.2">
      <c r="A55" s="25" t="s">
        <v>43</v>
      </c>
      <c r="B55" s="19">
        <v>48908983.270000003</v>
      </c>
      <c r="C55" s="20">
        <v>152184.85</v>
      </c>
    </row>
    <row r="56" spans="1:3" ht="15" x14ac:dyDescent="0.2">
      <c r="A56" s="25" t="s">
        <v>44</v>
      </c>
      <c r="B56" s="19">
        <v>45924213.619999997</v>
      </c>
      <c r="C56" s="20">
        <v>96492.03</v>
      </c>
    </row>
    <row r="57" spans="1:3" ht="15" x14ac:dyDescent="0.2">
      <c r="A57" s="25" t="s">
        <v>5</v>
      </c>
      <c r="B57" s="19">
        <v>0</v>
      </c>
      <c r="C57" s="20">
        <v>0</v>
      </c>
    </row>
    <row r="58" spans="1:3" ht="15" x14ac:dyDescent="0.2">
      <c r="A58" s="25" t="s">
        <v>6</v>
      </c>
      <c r="B58" s="19">
        <v>0</v>
      </c>
      <c r="C58" s="20">
        <v>0</v>
      </c>
    </row>
    <row r="59" spans="1:3" ht="15" x14ac:dyDescent="0.2">
      <c r="A59" s="25" t="s">
        <v>45</v>
      </c>
      <c r="B59" s="19">
        <v>0</v>
      </c>
      <c r="C59" s="20">
        <v>0</v>
      </c>
    </row>
    <row r="60" spans="1:3" ht="11.25" customHeight="1" x14ac:dyDescent="0.2">
      <c r="A60" s="26"/>
      <c r="B60" s="19"/>
      <c r="C60" s="20"/>
    </row>
    <row r="61" spans="1:3" ht="31.2" x14ac:dyDescent="0.2">
      <c r="A61" s="24" t="s">
        <v>46</v>
      </c>
      <c r="B61" s="17">
        <f>SUM(B62:B63)</f>
        <v>0</v>
      </c>
      <c r="C61" s="18">
        <f>SUM(C62:C63)</f>
        <v>0</v>
      </c>
    </row>
    <row r="62" spans="1:3" ht="15" x14ac:dyDescent="0.2">
      <c r="A62" s="25" t="s">
        <v>47</v>
      </c>
      <c r="B62" s="19">
        <v>0</v>
      </c>
      <c r="C62" s="20">
        <v>0</v>
      </c>
    </row>
    <row r="63" spans="1:3" ht="15" x14ac:dyDescent="0.2">
      <c r="A63" s="25" t="s">
        <v>48</v>
      </c>
      <c r="B63" s="19">
        <v>0</v>
      </c>
      <c r="C63" s="20">
        <v>0</v>
      </c>
    </row>
    <row r="64" spans="1:3" ht="11.25" customHeight="1" thickBot="1" x14ac:dyDescent="0.25">
      <c r="A64" s="28"/>
      <c r="B64" s="21"/>
      <c r="C64" s="22"/>
    </row>
    <row r="65" spans="1:3" ht="27" customHeight="1" x14ac:dyDescent="0.2">
      <c r="A65" s="12" t="s">
        <v>53</v>
      </c>
      <c r="B65" s="13"/>
      <c r="C65" s="13"/>
    </row>
    <row r="66" spans="1:3" ht="9" customHeight="1" x14ac:dyDescent="0.2">
      <c r="A66" s="6"/>
      <c r="B66" s="7"/>
      <c r="C66" s="7"/>
    </row>
  </sheetData>
  <sheetProtection formatRows="0" autoFilter="0"/>
  <mergeCells count="6">
    <mergeCell ref="A1:C1"/>
    <mergeCell ref="A65:C65"/>
    <mergeCell ref="A5:C5"/>
    <mergeCell ref="A4:C4"/>
    <mergeCell ref="A3:C3"/>
    <mergeCell ref="A2:C2"/>
  </mergeCells>
  <pageMargins left="0.74803149606299213" right="0.74803149606299213" top="0.19685039370078741" bottom="0.19685039370078741" header="0" footer="0"/>
  <pageSetup scale="7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2024-03-26T20:22:05Z</cp:lastPrinted>
  <dcterms:created xsi:type="dcterms:W3CDTF">2012-12-11T20:26:08Z</dcterms:created>
  <dcterms:modified xsi:type="dcterms:W3CDTF">2024-03-26T20:22:18Z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